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Ügyvezető\Munkaruha, védőruha\"/>
    </mc:Choice>
  </mc:AlternateContent>
  <xr:revisionPtr revIDLastSave="0" documentId="13_ncr:1_{4A3AD007-E9A5-4EEC-911B-74A74686A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M27" i="1"/>
  <c r="Q27" i="1"/>
  <c r="U27" i="1"/>
  <c r="Y27" i="1"/>
  <c r="AC27" i="1"/>
  <c r="AG27" i="1"/>
  <c r="H22" i="1"/>
  <c r="H27" i="1" s="1"/>
  <c r="I22" i="1"/>
  <c r="J22" i="1"/>
  <c r="J27" i="1" s="1"/>
  <c r="K22" i="1"/>
  <c r="K27" i="1" s="1"/>
  <c r="L22" i="1"/>
  <c r="L27" i="1" s="1"/>
  <c r="M22" i="1"/>
  <c r="N22" i="1"/>
  <c r="N27" i="1" s="1"/>
  <c r="O22" i="1"/>
  <c r="O27" i="1" s="1"/>
  <c r="P22" i="1"/>
  <c r="P27" i="1" s="1"/>
  <c r="Q22" i="1"/>
  <c r="R22" i="1"/>
  <c r="R27" i="1" s="1"/>
  <c r="S22" i="1"/>
  <c r="S27" i="1" s="1"/>
  <c r="T22" i="1"/>
  <c r="T27" i="1" s="1"/>
  <c r="U22" i="1"/>
  <c r="V22" i="1"/>
  <c r="V27" i="1" s="1"/>
  <c r="W22" i="1"/>
  <c r="W27" i="1" s="1"/>
  <c r="X22" i="1"/>
  <c r="X27" i="1" s="1"/>
  <c r="Y22" i="1"/>
  <c r="Z22" i="1"/>
  <c r="Z27" i="1" s="1"/>
  <c r="AA22" i="1"/>
  <c r="AA27" i="1" s="1"/>
  <c r="AB22" i="1"/>
  <c r="AB27" i="1" s="1"/>
  <c r="AC22" i="1"/>
  <c r="AD22" i="1"/>
  <c r="AD27" i="1" s="1"/>
  <c r="AE22" i="1"/>
  <c r="AE27" i="1" s="1"/>
  <c r="AF22" i="1"/>
  <c r="AF27" i="1" s="1"/>
  <c r="AG22" i="1"/>
  <c r="AH22" i="1"/>
  <c r="AH27" i="1" s="1"/>
  <c r="AI22" i="1"/>
  <c r="AI27" i="1" s="1"/>
  <c r="AJ22" i="1"/>
  <c r="AJ27" i="1" s="1"/>
  <c r="E22" i="1"/>
  <c r="E27" i="1" s="1"/>
  <c r="F22" i="1"/>
  <c r="F27" i="1" s="1"/>
  <c r="G22" i="1"/>
  <c r="G27" i="1" s="1"/>
  <c r="D22" i="1"/>
  <c r="D27" i="1" s="1"/>
</calcChain>
</file>

<file path=xl/sharedStrings.xml><?xml version="1.0" encoding="utf-8"?>
<sst xmlns="http://schemas.openxmlformats.org/spreadsheetml/2006/main" count="105" uniqueCount="86">
  <si>
    <t>Autószerelő</t>
  </si>
  <si>
    <t>Művezető</t>
  </si>
  <si>
    <t>Udvaros</t>
  </si>
  <si>
    <t>Takarító</t>
  </si>
  <si>
    <t>Portás</t>
  </si>
  <si>
    <t>Strandtakarító</t>
  </si>
  <si>
    <t>Villanyszerelő</t>
  </si>
  <si>
    <t>EKHUSZ</t>
  </si>
  <si>
    <t>rövidujjó póló</t>
  </si>
  <si>
    <t>élénk szín, kis logó elöl, nagy logó hátul</t>
  </si>
  <si>
    <t>hosszúszárú nadrág</t>
  </si>
  <si>
    <t>Méret</t>
  </si>
  <si>
    <t>S-XXXL</t>
  </si>
  <si>
    <t>Részletek</t>
  </si>
  <si>
    <t>Ruhanemű</t>
  </si>
  <si>
    <t>Létszám</t>
  </si>
  <si>
    <t>láthatósági mellény</t>
  </si>
  <si>
    <t>élénk szín, kis logó elöl, nagy logó hátul, fényvisszaverő csíkozás</t>
  </si>
  <si>
    <t>eső elleni védőruha</t>
  </si>
  <si>
    <t>kapucnis, kétrészes, felső részen logó elöl és hátul, élénk szín, fényvisszaverő csíkozás</t>
  </si>
  <si>
    <t>Sofőr</t>
  </si>
  <si>
    <t>Városépítő</t>
  </si>
  <si>
    <t>vékony kesztyű</t>
  </si>
  <si>
    <t>csúszásgátló bevonat</t>
  </si>
  <si>
    <t>vastag kesztyű</t>
  </si>
  <si>
    <t>szúrás-, vágásbiztos kialakítás</t>
  </si>
  <si>
    <t>S-L</t>
  </si>
  <si>
    <t>téli kesztyű</t>
  </si>
  <si>
    <t>vastag, bélelt kialakítás</t>
  </si>
  <si>
    <t>munkavédelmi bakancs</t>
  </si>
  <si>
    <t>acélbetétes, vízálló, magasszárú</t>
  </si>
  <si>
    <t>gumicsizma</t>
  </si>
  <si>
    <t>téli kivehető bélés gumicsizmához</t>
  </si>
  <si>
    <t>36-45</t>
  </si>
  <si>
    <t>kabát</t>
  </si>
  <si>
    <t>élénk szín, kis logó elöl, nagy logó hátul, fényvisszaverő csíkozás, kivehető téli bélés, esőálló kialakítás</t>
  </si>
  <si>
    <t>hosszúszárú téli nadrág</t>
  </si>
  <si>
    <t>élénk szín, kis logó elöl, fényvisszaverő csíkozás, vastag bélés</t>
  </si>
  <si>
    <t>élénk szín, kis logó elöl, fényvisszaverő csíkozás, vékony kialakítás</t>
  </si>
  <si>
    <t>fényellenző, kis logó</t>
  </si>
  <si>
    <t>nyári sapka</t>
  </si>
  <si>
    <t>téli sapka</t>
  </si>
  <si>
    <t>vastag, meleg kialakítás, kis logó</t>
  </si>
  <si>
    <t>villanyszerelői bakancs</t>
  </si>
  <si>
    <t>41-45</t>
  </si>
  <si>
    <t>munkavédelmi cipő</t>
  </si>
  <si>
    <t>acélbetétes, vízálló, félcipő</t>
  </si>
  <si>
    <t>autószerelő bakancs</t>
  </si>
  <si>
    <t>acélbetétes, olajálló, magasszárú</t>
  </si>
  <si>
    <t>olajálló kesztyű</t>
  </si>
  <si>
    <t>higiéniai védőruha</t>
  </si>
  <si>
    <t>egyszerhasználatos, kétrészes, felső részen logó elöl és hátul</t>
  </si>
  <si>
    <t>vegyvédelmi ruha</t>
  </si>
  <si>
    <t>kétrészes, saválló, felső részesn kis logó elöl, nagy logó hátul</t>
  </si>
  <si>
    <t>vegyvédelmi kötény</t>
  </si>
  <si>
    <t>vegyvédelmi kesztyű</t>
  </si>
  <si>
    <t>hosszúszárú (könyékig érő)</t>
  </si>
  <si>
    <t>légzésvédő teljesálarc</t>
  </si>
  <si>
    <t>plexi álarc</t>
  </si>
  <si>
    <t>védőszemüveg</t>
  </si>
  <si>
    <t>könnyű, kényelmes, fejpántos</t>
  </si>
  <si>
    <t>zajvédő fültok</t>
  </si>
  <si>
    <t>hegesztő ruházat</t>
  </si>
  <si>
    <t>kis logó elöl, nagy logó hátul</t>
  </si>
  <si>
    <t>hegesztő védőszemüveg</t>
  </si>
  <si>
    <t>hegesztő védőpajzs</t>
  </si>
  <si>
    <t>hagyományos (nem automata)</t>
  </si>
  <si>
    <t>hegesztő kesztyű</t>
  </si>
  <si>
    <t>védősisak</t>
  </si>
  <si>
    <t>élénk szín</t>
  </si>
  <si>
    <t>heveder</t>
  </si>
  <si>
    <t>emelőkosárban végzett munkához</t>
  </si>
  <si>
    <t>Parkgondozó/rakodó</t>
  </si>
  <si>
    <t>Hegesztő</t>
  </si>
  <si>
    <t>egyéb, szükség szerint bármelyik munkavállalónak</t>
  </si>
  <si>
    <t>élénk szín, magasszárú, acélbetétes</t>
  </si>
  <si>
    <t>Fűkaszás</t>
  </si>
  <si>
    <t>Favágó</t>
  </si>
  <si>
    <t>vágásbiztos védőruha</t>
  </si>
  <si>
    <t>favágáshoz szükséges ruházat, logózott</t>
  </si>
  <si>
    <t>Emelőkosaras munkavállaló</t>
  </si>
  <si>
    <t>Ruhanemű ára (nettó, Ft)</t>
  </si>
  <si>
    <t>Logózás ára (nettó, Ft/ruhanemű)</t>
  </si>
  <si>
    <t>Teljes ár (nettó, Ft)</t>
  </si>
  <si>
    <t>Várható maximális beszerzési mennyiség 1 évben</t>
  </si>
  <si>
    <t>Garancia időtartama (hónap)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</si>
</sst>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164" fontId="0" fillId="4" borderId="1" xfId="0" applyNumberFormat="1" applyFill="1" applyBorder="1"/>
    <xf numFmtId="164" fontId="0" fillId="5" borderId="1" xfId="0" applyNumberFormat="1" applyFill="1" applyBorder="1"/>
    <xf numFmtId="0" fontId="0" fillId="5" borderId="1" xfId="0" applyFill="1" applyBorder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7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2" sqref="A22:C22"/>
    </sheetView>
  </sheetViews>
  <sheetFormatPr defaultRowHeight="15" x14ac:dyDescent="0.25"/>
  <cols>
    <col min="1" max="1" width="30.7109375" customWidth="1"/>
    <col min="2" max="2" width="8.140625" bestFit="1" customWidth="1"/>
    <col min="3" max="3" width="10.5703125" bestFit="1" customWidth="1"/>
    <col min="4" max="4" width="16.5703125" customWidth="1"/>
    <col min="5" max="5" width="16.85546875" customWidth="1"/>
    <col min="6" max="6" width="15.42578125" customWidth="1"/>
    <col min="7" max="7" width="18" customWidth="1"/>
    <col min="8" max="8" width="18.85546875" customWidth="1"/>
    <col min="9" max="9" width="16.140625" customWidth="1"/>
    <col min="10" max="10" width="13.28515625" customWidth="1"/>
    <col min="11" max="11" width="13.85546875" customWidth="1"/>
    <col min="12" max="12" width="13" customWidth="1"/>
    <col min="13" max="13" width="14.28515625" customWidth="1"/>
    <col min="14" max="14" width="14.42578125" customWidth="1"/>
    <col min="15" max="15" width="15.28515625" customWidth="1"/>
    <col min="16" max="16" width="15.7109375" customWidth="1"/>
    <col min="17" max="17" width="13.85546875" customWidth="1"/>
    <col min="18" max="18" width="11.7109375" customWidth="1"/>
    <col min="19" max="19" width="14.42578125" customWidth="1"/>
    <col min="20" max="20" width="21.5703125" customWidth="1"/>
    <col min="21" max="22" width="15" customWidth="1"/>
    <col min="23" max="23" width="15.5703125" customWidth="1"/>
    <col min="24" max="24" width="16.28515625" customWidth="1"/>
    <col min="25" max="25" width="15.85546875" customWidth="1"/>
    <col min="26" max="26" width="18.42578125" customWidth="1"/>
    <col min="27" max="27" width="14" customWidth="1"/>
    <col min="28" max="28" width="15.28515625" customWidth="1"/>
    <col min="29" max="29" width="13.140625" customWidth="1"/>
    <col min="30" max="30" width="14" customWidth="1"/>
    <col min="31" max="31" width="14.140625" customWidth="1"/>
    <col min="32" max="32" width="13.42578125" customWidth="1"/>
    <col min="33" max="33" width="13.140625" customWidth="1"/>
    <col min="34" max="34" width="11.5703125" customWidth="1"/>
    <col min="35" max="35" width="15.28515625" customWidth="1"/>
    <col min="36" max="36" width="14.7109375" customWidth="1"/>
  </cols>
  <sheetData>
    <row r="1" spans="1:39" ht="45.75" customHeight="1" x14ac:dyDescent="0.25">
      <c r="A1" s="4"/>
      <c r="B1" s="5"/>
      <c r="C1" s="17" t="s">
        <v>14</v>
      </c>
      <c r="D1" s="18" t="s">
        <v>8</v>
      </c>
      <c r="E1" s="18" t="s">
        <v>10</v>
      </c>
      <c r="F1" s="18" t="s">
        <v>36</v>
      </c>
      <c r="G1" s="18" t="s">
        <v>16</v>
      </c>
      <c r="H1" s="18" t="s">
        <v>18</v>
      </c>
      <c r="I1" s="18" t="s">
        <v>22</v>
      </c>
      <c r="J1" s="18" t="s">
        <v>24</v>
      </c>
      <c r="K1" s="18" t="s">
        <v>27</v>
      </c>
      <c r="L1" s="18" t="s">
        <v>49</v>
      </c>
      <c r="M1" s="18" t="s">
        <v>55</v>
      </c>
      <c r="N1" s="18" t="s">
        <v>29</v>
      </c>
      <c r="O1" s="18" t="s">
        <v>43</v>
      </c>
      <c r="P1" s="18" t="s">
        <v>45</v>
      </c>
      <c r="Q1" s="18" t="s">
        <v>47</v>
      </c>
      <c r="R1" s="18" t="s">
        <v>31</v>
      </c>
      <c r="S1" s="18" t="s">
        <v>32</v>
      </c>
      <c r="T1" s="18" t="s">
        <v>34</v>
      </c>
      <c r="U1" s="18" t="s">
        <v>40</v>
      </c>
      <c r="V1" s="18" t="s">
        <v>41</v>
      </c>
      <c r="W1" s="18" t="s">
        <v>50</v>
      </c>
      <c r="X1" s="18" t="s">
        <v>52</v>
      </c>
      <c r="Y1" s="18" t="s">
        <v>54</v>
      </c>
      <c r="Z1" s="18" t="s">
        <v>57</v>
      </c>
      <c r="AA1" s="18" t="s">
        <v>58</v>
      </c>
      <c r="AB1" s="18" t="s">
        <v>59</v>
      </c>
      <c r="AC1" s="18" t="s">
        <v>61</v>
      </c>
      <c r="AD1" s="18" t="s">
        <v>62</v>
      </c>
      <c r="AE1" s="18" t="s">
        <v>64</v>
      </c>
      <c r="AF1" s="18" t="s">
        <v>65</v>
      </c>
      <c r="AG1" s="18" t="s">
        <v>67</v>
      </c>
      <c r="AH1" s="18" t="s">
        <v>68</v>
      </c>
      <c r="AI1" s="18" t="s">
        <v>70</v>
      </c>
      <c r="AJ1" s="18" t="s">
        <v>78</v>
      </c>
    </row>
    <row r="2" spans="1:39" ht="75.75" customHeight="1" x14ac:dyDescent="0.25">
      <c r="A2" s="4"/>
      <c r="B2" s="5"/>
      <c r="C2" s="17" t="s">
        <v>13</v>
      </c>
      <c r="D2" s="18" t="s">
        <v>9</v>
      </c>
      <c r="E2" s="18" t="s">
        <v>38</v>
      </c>
      <c r="F2" s="18" t="s">
        <v>37</v>
      </c>
      <c r="G2" s="18" t="s">
        <v>17</v>
      </c>
      <c r="H2" s="18" t="s">
        <v>19</v>
      </c>
      <c r="I2" s="18" t="s">
        <v>23</v>
      </c>
      <c r="J2" s="18" t="s">
        <v>25</v>
      </c>
      <c r="K2" s="18" t="s">
        <v>28</v>
      </c>
      <c r="L2" s="18"/>
      <c r="M2" s="18" t="s">
        <v>56</v>
      </c>
      <c r="N2" s="18" t="s">
        <v>30</v>
      </c>
      <c r="O2" s="18" t="s">
        <v>30</v>
      </c>
      <c r="P2" s="18" t="s">
        <v>46</v>
      </c>
      <c r="Q2" s="18" t="s">
        <v>48</v>
      </c>
      <c r="R2" s="18" t="s">
        <v>75</v>
      </c>
      <c r="S2" s="17"/>
      <c r="T2" s="18" t="s">
        <v>35</v>
      </c>
      <c r="U2" s="18" t="s">
        <v>39</v>
      </c>
      <c r="V2" s="18" t="s">
        <v>42</v>
      </c>
      <c r="W2" s="18" t="s">
        <v>51</v>
      </c>
      <c r="X2" s="18" t="s">
        <v>53</v>
      </c>
      <c r="Y2" s="17"/>
      <c r="Z2" s="18"/>
      <c r="AA2" s="18"/>
      <c r="AB2" s="18" t="s">
        <v>60</v>
      </c>
      <c r="AC2" s="18" t="s">
        <v>60</v>
      </c>
      <c r="AD2" s="18" t="s">
        <v>63</v>
      </c>
      <c r="AE2" s="18"/>
      <c r="AF2" s="18" t="s">
        <v>66</v>
      </c>
      <c r="AG2" s="18"/>
      <c r="AH2" s="18" t="s">
        <v>69</v>
      </c>
      <c r="AI2" s="18" t="s">
        <v>71</v>
      </c>
      <c r="AJ2" s="18" t="s">
        <v>79</v>
      </c>
      <c r="AK2" s="1"/>
      <c r="AL2" s="1"/>
      <c r="AM2" s="1"/>
    </row>
    <row r="3" spans="1:39" ht="24" customHeight="1" x14ac:dyDescent="0.25">
      <c r="A3" s="4"/>
      <c r="B3" s="5"/>
      <c r="C3" s="17" t="s">
        <v>11</v>
      </c>
      <c r="D3" s="19" t="s">
        <v>12</v>
      </c>
      <c r="E3" s="19" t="s">
        <v>12</v>
      </c>
      <c r="F3" s="19" t="s">
        <v>12</v>
      </c>
      <c r="G3" s="19" t="s">
        <v>12</v>
      </c>
      <c r="H3" s="19" t="s">
        <v>12</v>
      </c>
      <c r="I3" s="19" t="s">
        <v>26</v>
      </c>
      <c r="J3" s="19" t="s">
        <v>26</v>
      </c>
      <c r="K3" s="19" t="s">
        <v>26</v>
      </c>
      <c r="L3" s="19" t="s">
        <v>26</v>
      </c>
      <c r="M3" s="19" t="s">
        <v>26</v>
      </c>
      <c r="N3" s="19" t="s">
        <v>33</v>
      </c>
      <c r="O3" s="19" t="s">
        <v>44</v>
      </c>
      <c r="P3" s="19" t="s">
        <v>44</v>
      </c>
      <c r="Q3" s="19"/>
      <c r="R3" s="19" t="s">
        <v>33</v>
      </c>
      <c r="S3" s="19" t="s">
        <v>33</v>
      </c>
      <c r="T3" s="19" t="s">
        <v>12</v>
      </c>
      <c r="U3" s="19" t="s">
        <v>26</v>
      </c>
      <c r="V3" s="19" t="s">
        <v>26</v>
      </c>
      <c r="W3" s="19" t="s">
        <v>26</v>
      </c>
      <c r="X3" s="19" t="s">
        <v>26</v>
      </c>
      <c r="Y3" s="19" t="s">
        <v>26</v>
      </c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1"/>
      <c r="AL3" s="1"/>
      <c r="AM3" s="1"/>
    </row>
    <row r="4" spans="1:39" x14ac:dyDescent="0.25">
      <c r="B4" s="9" t="s">
        <v>15</v>
      </c>
      <c r="C4" s="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9" x14ac:dyDescent="0.25">
      <c r="A5" s="9" t="s">
        <v>0</v>
      </c>
      <c r="B5" s="10">
        <v>6</v>
      </c>
      <c r="C5" s="11"/>
      <c r="D5" s="3">
        <v>2</v>
      </c>
      <c r="E5" s="3">
        <v>2</v>
      </c>
      <c r="F5" s="3">
        <v>1</v>
      </c>
      <c r="G5" s="3"/>
      <c r="H5" s="3">
        <v>1</v>
      </c>
      <c r="I5" s="3"/>
      <c r="J5" s="3"/>
      <c r="K5" s="3"/>
      <c r="L5" s="3">
        <v>1</v>
      </c>
      <c r="M5" s="3"/>
      <c r="N5" s="3"/>
      <c r="O5" s="3"/>
      <c r="P5" s="3"/>
      <c r="Q5" s="3">
        <v>1</v>
      </c>
      <c r="R5" s="3"/>
      <c r="S5" s="3"/>
      <c r="T5" s="3">
        <v>1</v>
      </c>
      <c r="U5" s="3">
        <v>1</v>
      </c>
      <c r="V5" s="3">
        <v>1</v>
      </c>
      <c r="W5" s="3"/>
      <c r="X5" s="3"/>
      <c r="Y5" s="3"/>
      <c r="Z5" s="3"/>
      <c r="AA5" s="3"/>
      <c r="AB5" s="3">
        <v>1</v>
      </c>
      <c r="AC5" s="3">
        <v>1</v>
      </c>
      <c r="AD5" s="3"/>
      <c r="AE5" s="3"/>
      <c r="AF5" s="3"/>
      <c r="AG5" s="3"/>
      <c r="AH5" s="3"/>
      <c r="AI5" s="3"/>
      <c r="AJ5" s="3"/>
    </row>
    <row r="6" spans="1:39" x14ac:dyDescent="0.25">
      <c r="A6" s="9" t="s">
        <v>72</v>
      </c>
      <c r="B6" s="10">
        <v>45</v>
      </c>
      <c r="C6" s="11"/>
      <c r="D6" s="3">
        <v>2</v>
      </c>
      <c r="E6" s="3">
        <v>2</v>
      </c>
      <c r="F6" s="3">
        <v>2</v>
      </c>
      <c r="G6" s="3"/>
      <c r="H6" s="3">
        <v>1</v>
      </c>
      <c r="I6" s="3"/>
      <c r="J6" s="3">
        <v>2</v>
      </c>
      <c r="K6" s="3">
        <v>1</v>
      </c>
      <c r="L6" s="3"/>
      <c r="M6" s="3"/>
      <c r="N6" s="3">
        <v>1</v>
      </c>
      <c r="O6" s="3"/>
      <c r="P6" s="3"/>
      <c r="Q6" s="3"/>
      <c r="R6" s="3">
        <v>1</v>
      </c>
      <c r="S6" s="3">
        <v>1</v>
      </c>
      <c r="T6" s="3">
        <v>1</v>
      </c>
      <c r="U6" s="3">
        <v>1</v>
      </c>
      <c r="V6" s="3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9" x14ac:dyDescent="0.25">
      <c r="A7" s="9" t="s">
        <v>1</v>
      </c>
      <c r="B7" s="10">
        <v>5</v>
      </c>
      <c r="C7" s="11"/>
      <c r="D7" s="3">
        <v>2</v>
      </c>
      <c r="E7" s="3">
        <v>2</v>
      </c>
      <c r="F7" s="3">
        <v>2</v>
      </c>
      <c r="G7" s="3"/>
      <c r="H7" s="3">
        <v>1</v>
      </c>
      <c r="I7" s="3"/>
      <c r="J7" s="3">
        <v>1</v>
      </c>
      <c r="K7" s="3">
        <v>1</v>
      </c>
      <c r="L7" s="3"/>
      <c r="M7" s="3"/>
      <c r="N7" s="3">
        <v>1</v>
      </c>
      <c r="O7" s="3"/>
      <c r="P7" s="3"/>
      <c r="Q7" s="3"/>
      <c r="R7" s="3">
        <v>1</v>
      </c>
      <c r="S7" s="3">
        <v>1</v>
      </c>
      <c r="T7" s="3">
        <v>1</v>
      </c>
      <c r="U7" s="3">
        <v>1</v>
      </c>
      <c r="V7" s="3">
        <v>1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9" x14ac:dyDescent="0.25">
      <c r="A8" s="9" t="s">
        <v>21</v>
      </c>
      <c r="B8" s="10">
        <v>8</v>
      </c>
      <c r="C8" s="11"/>
      <c r="D8" s="3">
        <v>2</v>
      </c>
      <c r="E8" s="3">
        <v>2</v>
      </c>
      <c r="F8" s="3">
        <v>2</v>
      </c>
      <c r="G8" s="3"/>
      <c r="H8" s="3">
        <v>1</v>
      </c>
      <c r="I8" s="3"/>
      <c r="J8" s="3">
        <v>1</v>
      </c>
      <c r="K8" s="3">
        <v>1</v>
      </c>
      <c r="L8" s="3"/>
      <c r="M8" s="3"/>
      <c r="N8" s="3">
        <v>1</v>
      </c>
      <c r="O8" s="3"/>
      <c r="P8" s="3"/>
      <c r="Q8" s="3"/>
      <c r="R8" s="3">
        <v>1</v>
      </c>
      <c r="S8" s="3">
        <v>1</v>
      </c>
      <c r="T8" s="3">
        <v>1</v>
      </c>
      <c r="U8" s="3">
        <v>1</v>
      </c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9" x14ac:dyDescent="0.25">
      <c r="A9" s="9" t="s">
        <v>20</v>
      </c>
      <c r="B9" s="10">
        <v>10</v>
      </c>
      <c r="C9" s="11"/>
      <c r="D9" s="3">
        <v>2</v>
      </c>
      <c r="E9" s="3">
        <v>2</v>
      </c>
      <c r="F9" s="3">
        <v>1</v>
      </c>
      <c r="G9" s="3"/>
      <c r="H9" s="3"/>
      <c r="I9" s="3"/>
      <c r="J9" s="3"/>
      <c r="K9" s="3"/>
      <c r="L9" s="3"/>
      <c r="M9" s="3"/>
      <c r="N9" s="3"/>
      <c r="O9" s="3"/>
      <c r="P9" s="3">
        <v>1</v>
      </c>
      <c r="Q9" s="3"/>
      <c r="R9" s="3"/>
      <c r="S9" s="3"/>
      <c r="T9" s="3">
        <v>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9" x14ac:dyDescent="0.25">
      <c r="A10" s="9" t="s">
        <v>3</v>
      </c>
      <c r="B10" s="10">
        <v>1</v>
      </c>
      <c r="C10" s="11"/>
      <c r="D10" s="3">
        <v>1</v>
      </c>
      <c r="E10" s="3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9" x14ac:dyDescent="0.25">
      <c r="A11" s="9" t="s">
        <v>4</v>
      </c>
      <c r="B11" s="10">
        <v>3</v>
      </c>
      <c r="C11" s="1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9" x14ac:dyDescent="0.25">
      <c r="A12" s="9" t="s">
        <v>5</v>
      </c>
      <c r="B12" s="10">
        <v>3</v>
      </c>
      <c r="C12" s="11"/>
      <c r="D12" s="3">
        <v>2</v>
      </c>
      <c r="E12" s="3">
        <v>2</v>
      </c>
      <c r="F12" s="3">
        <v>2</v>
      </c>
      <c r="G12" s="3"/>
      <c r="H12" s="3"/>
      <c r="I12" s="3"/>
      <c r="J12" s="3"/>
      <c r="K12" s="3">
        <v>1</v>
      </c>
      <c r="L12" s="3"/>
      <c r="M12" s="3">
        <v>1</v>
      </c>
      <c r="N12" s="3">
        <v>1</v>
      </c>
      <c r="O12" s="3"/>
      <c r="P12" s="3"/>
      <c r="Q12" s="3"/>
      <c r="R12" s="3">
        <v>1</v>
      </c>
      <c r="S12" s="3">
        <v>1</v>
      </c>
      <c r="T12" s="3">
        <v>1</v>
      </c>
      <c r="U12" s="3"/>
      <c r="V12" s="3">
        <v>1</v>
      </c>
      <c r="W12" s="3"/>
      <c r="X12" s="3">
        <v>1</v>
      </c>
      <c r="Y12" s="3">
        <v>1</v>
      </c>
      <c r="Z12" s="3">
        <v>1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9" x14ac:dyDescent="0.25">
      <c r="A13" s="9" t="s">
        <v>6</v>
      </c>
      <c r="B13" s="10">
        <v>3</v>
      </c>
      <c r="C13" s="1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9" x14ac:dyDescent="0.25">
      <c r="A14" s="9" t="s">
        <v>73</v>
      </c>
      <c r="B14" s="10">
        <v>3</v>
      </c>
      <c r="C14" s="1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>
        <v>1</v>
      </c>
      <c r="AE14" s="3">
        <v>1</v>
      </c>
      <c r="AF14" s="3">
        <v>1</v>
      </c>
      <c r="AG14" s="3">
        <v>1</v>
      </c>
      <c r="AH14" s="3"/>
      <c r="AI14" s="3"/>
      <c r="AJ14" s="3"/>
    </row>
    <row r="15" spans="1:39" x14ac:dyDescent="0.25">
      <c r="A15" s="9" t="s">
        <v>76</v>
      </c>
      <c r="B15" s="10">
        <v>10</v>
      </c>
      <c r="C15" s="11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>
        <v>1</v>
      </c>
      <c r="AB15" s="3"/>
      <c r="AC15" s="3">
        <v>1</v>
      </c>
      <c r="AD15" s="3"/>
      <c r="AE15" s="3"/>
      <c r="AF15" s="3"/>
      <c r="AG15" s="3"/>
      <c r="AH15" s="3"/>
      <c r="AI15" s="3"/>
      <c r="AJ15" s="3"/>
    </row>
    <row r="16" spans="1:39" x14ac:dyDescent="0.25">
      <c r="A16" s="9" t="s">
        <v>77</v>
      </c>
      <c r="B16" s="10">
        <v>2</v>
      </c>
      <c r="C16" s="1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>
        <v>1</v>
      </c>
      <c r="AC16" s="3">
        <v>1</v>
      </c>
      <c r="AD16" s="3"/>
      <c r="AE16" s="3"/>
      <c r="AF16" s="3"/>
      <c r="AG16" s="3"/>
      <c r="AH16" s="3">
        <v>1</v>
      </c>
      <c r="AI16" s="3"/>
      <c r="AJ16" s="3">
        <v>1</v>
      </c>
    </row>
    <row r="17" spans="1:36" x14ac:dyDescent="0.25">
      <c r="A17" s="9" t="s">
        <v>2</v>
      </c>
      <c r="B17" s="10">
        <v>1</v>
      </c>
      <c r="C17" s="11"/>
      <c r="D17" s="3">
        <v>2</v>
      </c>
      <c r="E17" s="3">
        <v>2</v>
      </c>
      <c r="F17" s="3">
        <v>1</v>
      </c>
      <c r="G17" s="3"/>
      <c r="H17" s="3">
        <v>1</v>
      </c>
      <c r="I17" s="3"/>
      <c r="J17" s="3">
        <v>2</v>
      </c>
      <c r="K17" s="3">
        <v>1</v>
      </c>
      <c r="L17" s="3"/>
      <c r="M17" s="3"/>
      <c r="N17" s="3">
        <v>1</v>
      </c>
      <c r="O17" s="3"/>
      <c r="P17" s="3"/>
      <c r="Q17" s="3"/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9" t="s">
        <v>7</v>
      </c>
      <c r="B18" s="10">
        <v>1</v>
      </c>
      <c r="C18" s="11"/>
      <c r="D18" s="3">
        <v>1</v>
      </c>
      <c r="E18" s="3">
        <v>1</v>
      </c>
      <c r="F18" s="3">
        <v>1</v>
      </c>
      <c r="G18" s="3"/>
      <c r="H18" s="3">
        <v>1</v>
      </c>
      <c r="I18" s="3"/>
      <c r="J18" s="3">
        <v>1</v>
      </c>
      <c r="K18" s="3">
        <v>1</v>
      </c>
      <c r="L18" s="3"/>
      <c r="M18" s="3"/>
      <c r="N18" s="3">
        <v>1</v>
      </c>
      <c r="O18" s="3"/>
      <c r="P18" s="3"/>
      <c r="Q18" s="3"/>
      <c r="R18" s="3"/>
      <c r="S18" s="3"/>
      <c r="T18" s="3">
        <v>1</v>
      </c>
      <c r="U18" s="3"/>
      <c r="V18" s="3"/>
      <c r="W18" s="3">
        <v>1</v>
      </c>
      <c r="X18" s="3"/>
      <c r="Y18" s="3"/>
      <c r="Z18" s="3">
        <v>1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x14ac:dyDescent="0.25">
      <c r="A19" s="9" t="s">
        <v>80</v>
      </c>
      <c r="B19" s="12">
        <v>2</v>
      </c>
      <c r="C19" s="1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>
        <v>1</v>
      </c>
      <c r="AI19" s="3">
        <v>1</v>
      </c>
      <c r="AJ19" s="3"/>
    </row>
    <row r="20" spans="1:36" s="2" customFormat="1" ht="30" x14ac:dyDescent="0.25">
      <c r="A20" s="14" t="s">
        <v>74</v>
      </c>
      <c r="B20" s="15"/>
      <c r="C20" s="16"/>
      <c r="D20" s="3"/>
      <c r="E20" s="3"/>
      <c r="F20" s="3"/>
      <c r="G20" s="3">
        <v>100</v>
      </c>
      <c r="H20" s="3"/>
      <c r="I20" s="3">
        <v>200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s="2" customFormat="1" x14ac:dyDescent="0.25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2" customFormat="1" ht="18.75" customHeight="1" x14ac:dyDescent="0.25">
      <c r="A22" s="21" t="s">
        <v>84</v>
      </c>
      <c r="B22" s="21"/>
      <c r="C22" s="21"/>
      <c r="D22" s="22">
        <f>SUMPRODUCT($B$5:$B$19,D5:D19)+D20</f>
        <v>158</v>
      </c>
      <c r="E22" s="22">
        <f t="shared" ref="E22:AJ22" si="0">SUMPRODUCT($B$5:$B$19,E5:E19)+E20</f>
        <v>158</v>
      </c>
      <c r="F22" s="22">
        <f t="shared" si="0"/>
        <v>140</v>
      </c>
      <c r="G22" s="22">
        <f t="shared" si="0"/>
        <v>100</v>
      </c>
      <c r="H22" s="22">
        <f t="shared" si="0"/>
        <v>66</v>
      </c>
      <c r="I22" s="22">
        <f t="shared" si="0"/>
        <v>200</v>
      </c>
      <c r="J22" s="22">
        <f t="shared" si="0"/>
        <v>106</v>
      </c>
      <c r="K22" s="22">
        <f t="shared" si="0"/>
        <v>63</v>
      </c>
      <c r="L22" s="22">
        <f t="shared" si="0"/>
        <v>6</v>
      </c>
      <c r="M22" s="22">
        <f t="shared" si="0"/>
        <v>3</v>
      </c>
      <c r="N22" s="22">
        <f t="shared" si="0"/>
        <v>63</v>
      </c>
      <c r="O22" s="22">
        <f t="shared" si="0"/>
        <v>3</v>
      </c>
      <c r="P22" s="22">
        <f t="shared" si="0"/>
        <v>10</v>
      </c>
      <c r="Q22" s="22">
        <f t="shared" si="0"/>
        <v>6</v>
      </c>
      <c r="R22" s="22">
        <f t="shared" si="0"/>
        <v>62</v>
      </c>
      <c r="S22" s="22">
        <f t="shared" si="0"/>
        <v>62</v>
      </c>
      <c r="T22" s="22">
        <f t="shared" si="0"/>
        <v>79</v>
      </c>
      <c r="U22" s="22">
        <f t="shared" si="0"/>
        <v>65</v>
      </c>
      <c r="V22" s="22">
        <f t="shared" si="0"/>
        <v>68</v>
      </c>
      <c r="W22" s="22">
        <f t="shared" si="0"/>
        <v>1</v>
      </c>
      <c r="X22" s="22">
        <f t="shared" si="0"/>
        <v>3</v>
      </c>
      <c r="Y22" s="22">
        <f t="shared" si="0"/>
        <v>3</v>
      </c>
      <c r="Z22" s="22">
        <f t="shared" si="0"/>
        <v>4</v>
      </c>
      <c r="AA22" s="22">
        <f t="shared" si="0"/>
        <v>10</v>
      </c>
      <c r="AB22" s="22">
        <f t="shared" si="0"/>
        <v>8</v>
      </c>
      <c r="AC22" s="22">
        <f t="shared" si="0"/>
        <v>18</v>
      </c>
      <c r="AD22" s="22">
        <f t="shared" si="0"/>
        <v>3</v>
      </c>
      <c r="AE22" s="22">
        <f t="shared" si="0"/>
        <v>3</v>
      </c>
      <c r="AF22" s="22">
        <f t="shared" si="0"/>
        <v>3</v>
      </c>
      <c r="AG22" s="22">
        <f t="shared" si="0"/>
        <v>3</v>
      </c>
      <c r="AH22" s="22">
        <f t="shared" si="0"/>
        <v>4</v>
      </c>
      <c r="AI22" s="22">
        <f t="shared" si="0"/>
        <v>2</v>
      </c>
      <c r="AJ22" s="22">
        <f t="shared" si="0"/>
        <v>2</v>
      </c>
    </row>
    <row r="24" spans="1:36" x14ac:dyDescent="0.25">
      <c r="A24" s="23" t="s">
        <v>81</v>
      </c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x14ac:dyDescent="0.25">
      <c r="A25" s="23" t="s">
        <v>82</v>
      </c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x14ac:dyDescent="0.25">
      <c r="A26" s="27" t="s">
        <v>85</v>
      </c>
      <c r="B26" s="28"/>
      <c r="C26" s="29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x14ac:dyDescent="0.25">
      <c r="A27" s="26" t="s">
        <v>83</v>
      </c>
      <c r="B27" s="26"/>
      <c r="C27" s="26"/>
      <c r="D27" s="25">
        <f>(D25+D24)*D22</f>
        <v>0</v>
      </c>
      <c r="E27" s="25">
        <f t="shared" ref="E27:AJ27" si="1">(E25+E24)*E22</f>
        <v>0</v>
      </c>
      <c r="F27" s="25">
        <f t="shared" si="1"/>
        <v>0</v>
      </c>
      <c r="G27" s="25">
        <f t="shared" si="1"/>
        <v>0</v>
      </c>
      <c r="H27" s="25">
        <f t="shared" si="1"/>
        <v>0</v>
      </c>
      <c r="I27" s="25">
        <f t="shared" si="1"/>
        <v>0</v>
      </c>
      <c r="J27" s="25">
        <f t="shared" si="1"/>
        <v>0</v>
      </c>
      <c r="K27" s="25">
        <f t="shared" si="1"/>
        <v>0</v>
      </c>
      <c r="L27" s="25">
        <f t="shared" si="1"/>
        <v>0</v>
      </c>
      <c r="M27" s="25">
        <f t="shared" si="1"/>
        <v>0</v>
      </c>
      <c r="N27" s="25">
        <f t="shared" si="1"/>
        <v>0</v>
      </c>
      <c r="O27" s="25">
        <f t="shared" si="1"/>
        <v>0</v>
      </c>
      <c r="P27" s="25">
        <f t="shared" si="1"/>
        <v>0</v>
      </c>
      <c r="Q27" s="25">
        <f t="shared" si="1"/>
        <v>0</v>
      </c>
      <c r="R27" s="25">
        <f t="shared" si="1"/>
        <v>0</v>
      </c>
      <c r="S27" s="25">
        <f t="shared" si="1"/>
        <v>0</v>
      </c>
      <c r="T27" s="25">
        <f t="shared" si="1"/>
        <v>0</v>
      </c>
      <c r="U27" s="25">
        <f t="shared" si="1"/>
        <v>0</v>
      </c>
      <c r="V27" s="25">
        <f t="shared" si="1"/>
        <v>0</v>
      </c>
      <c r="W27" s="25">
        <f t="shared" si="1"/>
        <v>0</v>
      </c>
      <c r="X27" s="25">
        <f t="shared" si="1"/>
        <v>0</v>
      </c>
      <c r="Y27" s="25">
        <f t="shared" si="1"/>
        <v>0</v>
      </c>
      <c r="Z27" s="25">
        <f t="shared" si="1"/>
        <v>0</v>
      </c>
      <c r="AA27" s="25">
        <f t="shared" si="1"/>
        <v>0</v>
      </c>
      <c r="AB27" s="25">
        <f t="shared" si="1"/>
        <v>0</v>
      </c>
      <c r="AC27" s="25">
        <f t="shared" si="1"/>
        <v>0</v>
      </c>
      <c r="AD27" s="25">
        <f t="shared" si="1"/>
        <v>0</v>
      </c>
      <c r="AE27" s="25">
        <f t="shared" si="1"/>
        <v>0</v>
      </c>
      <c r="AF27" s="25">
        <f t="shared" si="1"/>
        <v>0</v>
      </c>
      <c r="AG27" s="25">
        <f t="shared" si="1"/>
        <v>0</v>
      </c>
      <c r="AH27" s="25">
        <f t="shared" si="1"/>
        <v>0</v>
      </c>
      <c r="AI27" s="25">
        <f t="shared" si="1"/>
        <v>0</v>
      </c>
      <c r="AJ27" s="25">
        <f t="shared" si="1"/>
        <v>0</v>
      </c>
    </row>
  </sheetData>
  <mergeCells count="55">
    <mergeCell ref="A1:B3"/>
    <mergeCell ref="A22:C22"/>
    <mergeCell ref="A24:C24"/>
    <mergeCell ref="A25:C25"/>
    <mergeCell ref="A27:C27"/>
    <mergeCell ref="A26:C26"/>
    <mergeCell ref="AF3:AF4"/>
    <mergeCell ref="AE3:AE4"/>
    <mergeCell ref="AD3:AD4"/>
    <mergeCell ref="AC3:AC4"/>
    <mergeCell ref="AB3:AB4"/>
    <mergeCell ref="AJ3:AJ4"/>
    <mergeCell ref="AI3:AI4"/>
    <mergeCell ref="AH3:AH4"/>
    <mergeCell ref="AG3:AG4"/>
    <mergeCell ref="AA3:AA4"/>
    <mergeCell ref="Z3:Z4"/>
    <mergeCell ref="Y3:Y4"/>
    <mergeCell ref="X3:X4"/>
    <mergeCell ref="W3:W4"/>
    <mergeCell ref="V3:V4"/>
    <mergeCell ref="I3:I4"/>
    <mergeCell ref="U3:U4"/>
    <mergeCell ref="T3:T4"/>
    <mergeCell ref="S3:S4"/>
    <mergeCell ref="R3:R4"/>
    <mergeCell ref="Q3:Q4"/>
    <mergeCell ref="P3:P4"/>
    <mergeCell ref="O3:O4"/>
    <mergeCell ref="D3:D4"/>
    <mergeCell ref="H3:H4"/>
    <mergeCell ref="G3:G4"/>
    <mergeCell ref="F3:F4"/>
    <mergeCell ref="E3:E4"/>
    <mergeCell ref="N3:N4"/>
    <mergeCell ref="M3:M4"/>
    <mergeCell ref="L3:L4"/>
    <mergeCell ref="K3:K4"/>
    <mergeCell ref="J3:J4"/>
    <mergeCell ref="B7:C7"/>
    <mergeCell ref="B20:C20"/>
    <mergeCell ref="B19:C19"/>
    <mergeCell ref="B18:C18"/>
    <mergeCell ref="B17:C17"/>
    <mergeCell ref="B16:C16"/>
    <mergeCell ref="B5:C5"/>
    <mergeCell ref="B6:C6"/>
    <mergeCell ref="B15:C15"/>
    <mergeCell ref="B14:C14"/>
    <mergeCell ref="B13:C13"/>
    <mergeCell ref="B12:C12"/>
    <mergeCell ref="B11:C11"/>
    <mergeCell ref="B10:C10"/>
    <mergeCell ref="B9:C9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Eged Renátó</dc:creator>
  <cp:lastModifiedBy>Eged Renátó</cp:lastModifiedBy>
  <dcterms:created xsi:type="dcterms:W3CDTF">2015-06-05T18:19:34Z</dcterms:created>
  <dcterms:modified xsi:type="dcterms:W3CDTF">2025-02-20T14:41:10Z</dcterms:modified>
</cp:coreProperties>
</file>